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-Rate Central\Nevada\1_School Districts\White Pine\2018-19\470-RFP\"/>
    </mc:Choice>
  </mc:AlternateContent>
  <bookViews>
    <workbookView xWindow="0" yWindow="0" windowWidth="15030" windowHeight="5760"/>
  </bookViews>
  <sheets>
    <sheet name="Network Equipment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3" l="1"/>
  <c r="N19" i="3"/>
  <c r="N18" i="3"/>
  <c r="N17" i="3"/>
  <c r="M23" i="3" s="1"/>
  <c r="M25" i="3" s="1"/>
  <c r="N16" i="3"/>
  <c r="I30" i="3" l="1"/>
  <c r="I34" i="3" s="1"/>
  <c r="G30" i="3"/>
  <c r="G34" i="3" s="1"/>
  <c r="E30" i="3"/>
  <c r="E34" i="3" s="1"/>
  <c r="C30" i="3"/>
  <c r="C34" i="3" s="1"/>
  <c r="K22" i="3" l="1"/>
  <c r="I22" i="3"/>
  <c r="G22" i="3"/>
  <c r="E22" i="3"/>
  <c r="C22" i="3"/>
  <c r="L17" i="3"/>
  <c r="L18" i="3"/>
  <c r="L19" i="3"/>
  <c r="L16" i="3"/>
  <c r="J17" i="3"/>
  <c r="J18" i="3"/>
  <c r="J19" i="3"/>
  <c r="J16" i="3"/>
  <c r="H17" i="3"/>
  <c r="H18" i="3"/>
  <c r="H19" i="3"/>
  <c r="H16" i="3"/>
  <c r="F17" i="3"/>
  <c r="F18" i="3"/>
  <c r="F19" i="3"/>
  <c r="F16" i="3"/>
  <c r="D17" i="3"/>
  <c r="O17" i="3" s="1"/>
  <c r="P17" i="3" s="1"/>
  <c r="D18" i="3"/>
  <c r="O18" i="3" s="1"/>
  <c r="P18" i="3" s="1"/>
  <c r="D19" i="3"/>
  <c r="O19" i="3" s="1"/>
  <c r="P19" i="3" s="1"/>
  <c r="D16" i="3"/>
  <c r="O16" i="3" s="1"/>
  <c r="P16" i="3" s="1"/>
  <c r="C23" i="3" l="1"/>
  <c r="C25" i="3" s="1"/>
  <c r="E23" i="3"/>
  <c r="E25" i="3" s="1"/>
  <c r="K23" i="3"/>
  <c r="K25" i="3" s="1"/>
  <c r="I23" i="3"/>
  <c r="I25" i="3" s="1"/>
  <c r="G23" i="3"/>
  <c r="G25" i="3" s="1"/>
</calcChain>
</file>

<file path=xl/sharedStrings.xml><?xml version="1.0" encoding="utf-8"?>
<sst xmlns="http://schemas.openxmlformats.org/spreadsheetml/2006/main" count="37" uniqueCount="32">
  <si>
    <t>SERVICE PROVIDER NAME:</t>
  </si>
  <si>
    <t>NAME OF COMPANY REPRESENTATIVE:</t>
  </si>
  <si>
    <t>TELEPHONE NUMBER:</t>
  </si>
  <si>
    <t>E-MAIL:</t>
  </si>
  <si>
    <t>DATE OF SUBMISSION:</t>
  </si>
  <si>
    <t>Price per unit:</t>
  </si>
  <si>
    <t>Total for Location</t>
  </si>
  <si>
    <t>Total Units:</t>
  </si>
  <si>
    <t>Total Cost:</t>
  </si>
  <si>
    <t>E-rate Eligibility %:</t>
  </si>
  <si>
    <t>Total Eligible Cost:</t>
  </si>
  <si>
    <t>Equipment:</t>
  </si>
  <si>
    <t>Locations:</t>
  </si>
  <si>
    <t>SPIN:</t>
  </si>
  <si>
    <t>Cost:</t>
  </si>
  <si>
    <t>Describe any other costs associated:</t>
  </si>
  <si>
    <t>Cost of Installation and Configuration:</t>
  </si>
  <si>
    <t>Wireless Access Points</t>
  </si>
  <si>
    <t>WAP Wall/Ceiling mounting brackets</t>
  </si>
  <si>
    <t xml:space="preserve">Layer 3 POE Switch </t>
  </si>
  <si>
    <t>AJ835A</t>
  </si>
  <si>
    <t>AJ836A</t>
  </si>
  <si>
    <t>Steptoe Valley High School</t>
  </si>
  <si>
    <t>McGill Elementary</t>
  </si>
  <si>
    <t>David E. Norman</t>
  </si>
  <si>
    <t>Baker Elementary</t>
  </si>
  <si>
    <t>Wireless Controller</t>
  </si>
  <si>
    <t>WHITE PINE COUNTY SCHOOL DISTRICT BID FOR CATEGORY 2 EQUIPMENT &amp; SERVICES FY 2018-19</t>
  </si>
  <si>
    <t>Directions: Enter the unit cost for each part number in the yellow cell.</t>
  </si>
  <si>
    <t>EQUIPMENT SITE TOTALS:</t>
  </si>
  <si>
    <t>TOTAL INCLUDING OTHER COSTS</t>
  </si>
  <si>
    <t>Enter costs associated with installation below. All other costs associated with the project to be entered as other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</si>
</sst>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164" fontId="0" fillId="0" borderId="1" xfId="0" applyNumberFormat="1" applyBorder="1"/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0" fontId="6" fillId="0" borderId="0" xfId="1" applyBorder="1" applyAlignment="1">
      <alignment vertical="center"/>
    </xf>
    <xf numFmtId="0" fontId="4" fillId="6" borderId="1" xfId="0" applyFont="1" applyFill="1" applyBorder="1" applyAlignment="1">
      <alignment horizontal="right" vertical="center" wrapText="1"/>
    </xf>
    <xf numFmtId="0" fontId="0" fillId="7" borderId="1" xfId="0" applyFill="1" applyBorder="1"/>
    <xf numFmtId="0" fontId="4" fillId="6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9" borderId="1" xfId="0" applyNumberFormat="1" applyFill="1" applyBorder="1"/>
    <xf numFmtId="0" fontId="4" fillId="10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2" fillId="9" borderId="0" xfId="0" applyFont="1" applyFill="1" applyBorder="1" applyAlignment="1">
      <alignment horizontal="left"/>
    </xf>
    <xf numFmtId="0" fontId="0" fillId="9" borderId="0" xfId="0" applyFill="1"/>
    <xf numFmtId="0" fontId="4" fillId="0" borderId="1" xfId="0" applyFont="1" applyBorder="1" applyAlignment="1">
      <alignment horizontal="left" wrapText="1"/>
    </xf>
    <xf numFmtId="164" fontId="0" fillId="9" borderId="2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0" fontId="2" fillId="9" borderId="0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9A4E4"/>
      <color rgb="FFFFE1FF"/>
      <color rgb="FFFF99FF"/>
      <color rgb="FFCC99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48"/>
  <sheetViews>
    <sheetView tabSelected="1" topLeftCell="A10" zoomScale="85" zoomScaleNormal="85" workbookViewId="0">
      <selection activeCell="N30" sqref="N30"/>
    </sheetView>
  </sheetViews>
  <sheetFormatPr defaultRowHeight="15" x14ac:dyDescent="0.25"/>
  <cols>
    <col min="1" max="1" width="16.42578125" customWidth="1"/>
    <col min="2" max="2" width="23.140625" customWidth="1"/>
    <col min="3" max="4" width="10.7109375" customWidth="1"/>
    <col min="5" max="5" width="12.7109375" customWidth="1"/>
    <col min="6" max="14" width="10.7109375" customWidth="1"/>
    <col min="15" max="15" width="13.140625" customWidth="1"/>
    <col min="16" max="17" width="10.7109375" customWidth="1"/>
    <col min="18" max="27" width="10.7109375" style="6" customWidth="1"/>
    <col min="28" max="55" width="9.28515625" style="6" customWidth="1"/>
    <col min="56" max="73" width="9.140625" style="6"/>
  </cols>
  <sheetData>
    <row r="2" spans="1:73" ht="18.75" x14ac:dyDescent="0.25">
      <c r="B2" s="2" t="s">
        <v>27</v>
      </c>
    </row>
    <row r="5" spans="1:73" ht="15.75" x14ac:dyDescent="0.25">
      <c r="B5" s="3" t="s">
        <v>0</v>
      </c>
      <c r="C5" s="20"/>
      <c r="D5" s="20"/>
      <c r="E5" s="20"/>
      <c r="F5" s="20"/>
      <c r="G5" s="20"/>
      <c r="H5" s="20"/>
      <c r="I5" s="20"/>
      <c r="J5" s="28"/>
    </row>
    <row r="6" spans="1:73" ht="15.75" x14ac:dyDescent="0.25">
      <c r="B6" s="3" t="s">
        <v>1</v>
      </c>
      <c r="C6" s="20"/>
      <c r="D6" s="20"/>
      <c r="E6" s="20"/>
      <c r="F6" s="20"/>
      <c r="G6" s="20"/>
      <c r="H6" s="20"/>
      <c r="I6" s="20"/>
      <c r="J6" s="28"/>
    </row>
    <row r="7" spans="1:73" ht="15.75" x14ac:dyDescent="0.25">
      <c r="B7" s="3" t="s">
        <v>13</v>
      </c>
      <c r="C7" s="20"/>
      <c r="D7" s="20"/>
      <c r="E7" s="20"/>
      <c r="F7" s="20"/>
      <c r="G7" s="20"/>
      <c r="H7" s="20"/>
      <c r="I7" s="20"/>
      <c r="J7" s="28"/>
    </row>
    <row r="8" spans="1:73" ht="15.75" x14ac:dyDescent="0.25">
      <c r="B8" s="3" t="s">
        <v>2</v>
      </c>
      <c r="C8" s="20"/>
      <c r="D8" s="20"/>
      <c r="E8" s="20"/>
      <c r="F8" s="20"/>
      <c r="G8" s="20"/>
      <c r="H8" s="20"/>
      <c r="I8" s="20"/>
      <c r="J8" s="28"/>
    </row>
    <row r="9" spans="1:73" ht="15.75" x14ac:dyDescent="0.25">
      <c r="B9" s="3" t="s">
        <v>3</v>
      </c>
      <c r="C9" s="20"/>
      <c r="D9" s="20"/>
      <c r="E9" s="20"/>
      <c r="F9" s="20"/>
      <c r="G9" s="20"/>
      <c r="H9" s="20"/>
      <c r="I9" s="20"/>
      <c r="J9" s="28"/>
    </row>
    <row r="10" spans="1:73" ht="15.75" x14ac:dyDescent="0.25">
      <c r="B10" s="3" t="s">
        <v>4</v>
      </c>
      <c r="C10" s="20"/>
      <c r="D10" s="20"/>
      <c r="E10" s="20"/>
      <c r="F10" s="20"/>
      <c r="G10" s="20"/>
      <c r="H10" s="20"/>
      <c r="I10" s="20"/>
      <c r="J10" s="28"/>
    </row>
    <row r="12" spans="1:73" ht="15.75" x14ac:dyDescent="0.25">
      <c r="B12" s="29" t="s">
        <v>28</v>
      </c>
      <c r="C12" s="30"/>
      <c r="D12" s="30"/>
      <c r="E12" s="30"/>
      <c r="F12" s="30"/>
      <c r="G12" s="30"/>
    </row>
    <row r="13" spans="1:73" ht="16.5" customHeight="1" x14ac:dyDescent="0.25"/>
    <row r="14" spans="1:73" s="4" customFormat="1" ht="65.25" customHeight="1" x14ac:dyDescent="0.25">
      <c r="B14" s="5" t="s">
        <v>11</v>
      </c>
      <c r="C14" s="9" t="s">
        <v>17</v>
      </c>
      <c r="D14" s="9" t="s">
        <v>6</v>
      </c>
      <c r="E14" s="26" t="s">
        <v>18</v>
      </c>
      <c r="F14" s="26" t="s">
        <v>6</v>
      </c>
      <c r="G14" s="16" t="s">
        <v>19</v>
      </c>
      <c r="H14" s="16" t="s">
        <v>6</v>
      </c>
      <c r="I14" s="17" t="s">
        <v>20</v>
      </c>
      <c r="J14" s="17" t="s">
        <v>6</v>
      </c>
      <c r="K14" s="10" t="s">
        <v>21</v>
      </c>
      <c r="L14" s="10" t="s">
        <v>6</v>
      </c>
      <c r="M14" s="10" t="s">
        <v>26</v>
      </c>
      <c r="N14" s="10" t="s">
        <v>6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3" ht="63" customHeight="1" x14ac:dyDescent="0.25">
      <c r="B15" s="13" t="s">
        <v>5</v>
      </c>
      <c r="C15" s="25">
        <v>0</v>
      </c>
      <c r="D15" s="14"/>
      <c r="E15" s="25">
        <v>0</v>
      </c>
      <c r="F15" s="14"/>
      <c r="G15" s="25">
        <v>0</v>
      </c>
      <c r="H15" s="14"/>
      <c r="I15" s="25">
        <v>0</v>
      </c>
      <c r="J15" s="14"/>
      <c r="K15" s="25">
        <v>0</v>
      </c>
      <c r="L15" s="14"/>
      <c r="M15" s="25">
        <v>0</v>
      </c>
      <c r="N15" s="14"/>
      <c r="O15" s="27" t="s">
        <v>29</v>
      </c>
      <c r="P15" s="27" t="s">
        <v>30</v>
      </c>
      <c r="Q15" s="6"/>
      <c r="BN15"/>
      <c r="BO15"/>
      <c r="BP15"/>
      <c r="BQ15"/>
      <c r="BR15"/>
      <c r="BS15"/>
      <c r="BT15"/>
      <c r="BU15"/>
    </row>
    <row r="16" spans="1:73" x14ac:dyDescent="0.25">
      <c r="A16" s="21" t="s">
        <v>12</v>
      </c>
      <c r="B16" s="5" t="s">
        <v>23</v>
      </c>
      <c r="C16" s="1">
        <v>22</v>
      </c>
      <c r="D16" s="8">
        <f>$C$15*C16</f>
        <v>0</v>
      </c>
      <c r="E16" s="1">
        <v>22</v>
      </c>
      <c r="F16" s="8">
        <f>$E$15*E16</f>
        <v>0</v>
      </c>
      <c r="G16" s="1">
        <v>3</v>
      </c>
      <c r="H16" s="8">
        <f>$G$15*G16</f>
        <v>0</v>
      </c>
      <c r="I16" s="1">
        <v>4</v>
      </c>
      <c r="J16" s="8">
        <f>$I$15*I16</f>
        <v>0</v>
      </c>
      <c r="K16" s="1">
        <v>4</v>
      </c>
      <c r="L16" s="8">
        <f>$K$15*K16</f>
        <v>0</v>
      </c>
      <c r="M16" s="1"/>
      <c r="N16" s="8">
        <f>$K$15*M16</f>
        <v>0</v>
      </c>
      <c r="O16" s="8">
        <f>SUM(D16,F16,H16,J16,L16,N16)</f>
        <v>0</v>
      </c>
      <c r="P16" s="8">
        <f>SUM(O16,C31,C36)</f>
        <v>0</v>
      </c>
      <c r="Q16" s="6"/>
      <c r="BN16"/>
      <c r="BO16"/>
      <c r="BP16"/>
      <c r="BQ16"/>
      <c r="BR16"/>
      <c r="BS16"/>
      <c r="BT16"/>
      <c r="BU16"/>
    </row>
    <row r="17" spans="1:73" x14ac:dyDescent="0.25">
      <c r="A17" s="21"/>
      <c r="B17" s="5" t="s">
        <v>24</v>
      </c>
      <c r="C17" s="1">
        <v>34</v>
      </c>
      <c r="D17" s="8">
        <f>$C$15*C17</f>
        <v>0</v>
      </c>
      <c r="E17" s="1">
        <v>34</v>
      </c>
      <c r="F17" s="8">
        <f>$E$15*E17</f>
        <v>0</v>
      </c>
      <c r="G17" s="1">
        <v>5</v>
      </c>
      <c r="H17" s="8">
        <f>$G$15*G17</f>
        <v>0</v>
      </c>
      <c r="I17" s="1">
        <v>10</v>
      </c>
      <c r="J17" s="8">
        <f>$I$15*I17</f>
        <v>0</v>
      </c>
      <c r="K17" s="1">
        <v>3</v>
      </c>
      <c r="L17" s="8">
        <f>$K$15*K17</f>
        <v>0</v>
      </c>
      <c r="M17" s="1"/>
      <c r="N17" s="8">
        <f>$K$15*M17</f>
        <v>0</v>
      </c>
      <c r="O17" s="8">
        <f t="shared" ref="O17:O19" si="0">SUM(D17,F17,H17,J17,L17,N17)</f>
        <v>0</v>
      </c>
      <c r="P17" s="8">
        <f>SUM(O17,E31,E36)</f>
        <v>0</v>
      </c>
      <c r="Q17" s="6"/>
      <c r="BN17"/>
      <c r="BO17"/>
      <c r="BP17"/>
      <c r="BQ17"/>
      <c r="BR17"/>
      <c r="BS17"/>
      <c r="BT17"/>
      <c r="BU17"/>
    </row>
    <row r="18" spans="1:73" x14ac:dyDescent="0.25">
      <c r="A18" s="21"/>
      <c r="B18" s="5" t="s">
        <v>25</v>
      </c>
      <c r="C18" s="1">
        <v>4</v>
      </c>
      <c r="D18" s="8">
        <f>$C$15*C18</f>
        <v>0</v>
      </c>
      <c r="E18" s="1">
        <v>4</v>
      </c>
      <c r="F18" s="8">
        <f>$E$15*E18</f>
        <v>0</v>
      </c>
      <c r="G18" s="1">
        <v>1</v>
      </c>
      <c r="H18" s="8">
        <f>$G$15*G18</f>
        <v>0</v>
      </c>
      <c r="I18" s="1"/>
      <c r="J18" s="8">
        <f>$I$15*I18</f>
        <v>0</v>
      </c>
      <c r="K18" s="1"/>
      <c r="L18" s="8">
        <f>$K$15*K18</f>
        <v>0</v>
      </c>
      <c r="M18" s="1">
        <v>1</v>
      </c>
      <c r="N18" s="8">
        <f>$K$15*M18</f>
        <v>0</v>
      </c>
      <c r="O18" s="8">
        <f t="shared" si="0"/>
        <v>0</v>
      </c>
      <c r="P18" s="8">
        <f>SUM(O18,G31,G36)</f>
        <v>0</v>
      </c>
      <c r="Q18" s="6"/>
      <c r="BN18"/>
      <c r="BO18"/>
      <c r="BP18"/>
      <c r="BQ18"/>
      <c r="BR18"/>
      <c r="BS18"/>
      <c r="BT18"/>
      <c r="BU18"/>
    </row>
    <row r="19" spans="1:73" ht="27.75" customHeight="1" x14ac:dyDescent="0.25">
      <c r="A19" s="21"/>
      <c r="B19" s="31" t="s">
        <v>22</v>
      </c>
      <c r="C19" s="1">
        <v>1</v>
      </c>
      <c r="D19" s="8">
        <f>$C$15*C19</f>
        <v>0</v>
      </c>
      <c r="E19" s="1"/>
      <c r="F19" s="8">
        <f>$E$15*E19</f>
        <v>0</v>
      </c>
      <c r="G19" s="1"/>
      <c r="H19" s="8">
        <f>$G$15*G19</f>
        <v>0</v>
      </c>
      <c r="I19" s="1"/>
      <c r="J19" s="8">
        <f>$I$15*I19</f>
        <v>0</v>
      </c>
      <c r="K19" s="1"/>
      <c r="L19" s="8">
        <f>$K$15*K19</f>
        <v>0</v>
      </c>
      <c r="M19" s="1"/>
      <c r="N19" s="8">
        <f>$K$15*M19</f>
        <v>0</v>
      </c>
      <c r="O19" s="8">
        <f t="shared" si="0"/>
        <v>0</v>
      </c>
      <c r="P19" s="8">
        <f>SUM(O19,I31,I35)</f>
        <v>0</v>
      </c>
      <c r="Q19" s="6"/>
      <c r="BN19"/>
      <c r="BO19"/>
      <c r="BP19"/>
      <c r="BQ19"/>
      <c r="BR19"/>
      <c r="BS19"/>
      <c r="BT19"/>
      <c r="BU19"/>
    </row>
    <row r="20" spans="1:73" hidden="1" x14ac:dyDescent="0.25">
      <c r="A20" s="21"/>
      <c r="B20" s="5"/>
      <c r="C20" s="1"/>
      <c r="D20" s="8"/>
      <c r="E20" s="1"/>
      <c r="F20" s="8"/>
      <c r="G20" s="1"/>
      <c r="H20" s="8"/>
      <c r="I20" s="1"/>
      <c r="J20" s="8"/>
      <c r="K20" s="1"/>
      <c r="L20" s="8"/>
      <c r="M20" s="1"/>
      <c r="N20" s="8"/>
      <c r="O20" s="6"/>
      <c r="P20" s="6"/>
      <c r="Q20" s="6"/>
      <c r="BP20"/>
      <c r="BQ20"/>
      <c r="BR20"/>
      <c r="BS20"/>
      <c r="BT20"/>
      <c r="BU20"/>
    </row>
    <row r="21" spans="1:73" hidden="1" x14ac:dyDescent="0.25">
      <c r="A21" s="21"/>
      <c r="B21" s="5"/>
      <c r="C21" s="1"/>
      <c r="D21" s="8"/>
      <c r="E21" s="1"/>
      <c r="F21" s="8"/>
      <c r="G21" s="1"/>
      <c r="H21" s="8"/>
      <c r="I21" s="1"/>
      <c r="J21" s="8"/>
      <c r="K21" s="1"/>
      <c r="L21" s="8"/>
      <c r="M21" s="1"/>
      <c r="N21" s="8"/>
      <c r="O21" s="6"/>
      <c r="P21" s="6"/>
      <c r="Q21" s="6"/>
      <c r="BP21"/>
      <c r="BQ21"/>
      <c r="BR21"/>
      <c r="BS21"/>
      <c r="BT21"/>
      <c r="BU21"/>
    </row>
    <row r="22" spans="1:73" x14ac:dyDescent="0.25">
      <c r="B22" s="15" t="s">
        <v>7</v>
      </c>
      <c r="C22" s="1">
        <f>SUM(C16:C21)</f>
        <v>61</v>
      </c>
      <c r="D22" s="14"/>
      <c r="E22" s="1">
        <f>SUM(E16:E21)</f>
        <v>60</v>
      </c>
      <c r="F22" s="14"/>
      <c r="G22" s="1">
        <f>SUM(G16:G21)</f>
        <v>9</v>
      </c>
      <c r="H22" s="14"/>
      <c r="I22" s="1">
        <f>SUM(I16:I21)</f>
        <v>14</v>
      </c>
      <c r="J22" s="14"/>
      <c r="K22" s="1">
        <f>SUM(K16:K21)</f>
        <v>7</v>
      </c>
      <c r="L22" s="14"/>
      <c r="M22" s="1">
        <f>SUM(M16:M21)</f>
        <v>1</v>
      </c>
      <c r="N22" s="14"/>
      <c r="O22" s="6"/>
      <c r="P22" s="6"/>
      <c r="Q22" s="6"/>
      <c r="BP22"/>
      <c r="BQ22"/>
      <c r="BR22"/>
      <c r="BS22"/>
      <c r="BT22"/>
      <c r="BU22"/>
    </row>
    <row r="23" spans="1:73" x14ac:dyDescent="0.25">
      <c r="B23" s="15" t="s">
        <v>8</v>
      </c>
      <c r="C23" s="8">
        <f>SUM(D16:D21)</f>
        <v>0</v>
      </c>
      <c r="D23" s="14"/>
      <c r="E23" s="8">
        <f>SUM(F16:F21)</f>
        <v>0</v>
      </c>
      <c r="F23" s="14"/>
      <c r="G23" s="8">
        <f>SUM(H16:H21)</f>
        <v>0</v>
      </c>
      <c r="H23" s="14"/>
      <c r="I23" s="8">
        <f>SUM(J16:J21)</f>
        <v>0</v>
      </c>
      <c r="J23" s="14"/>
      <c r="K23" s="8">
        <f>SUM(L16:L21)</f>
        <v>0</v>
      </c>
      <c r="L23" s="14"/>
      <c r="M23" s="8">
        <f>SUM(N16:N21)</f>
        <v>0</v>
      </c>
      <c r="N23" s="14"/>
      <c r="O23" s="6"/>
      <c r="P23" s="6"/>
      <c r="Q23" s="6"/>
      <c r="BP23"/>
      <c r="BQ23"/>
      <c r="BR23"/>
      <c r="BS23"/>
      <c r="BT23"/>
      <c r="BU23"/>
    </row>
    <row r="24" spans="1:73" x14ac:dyDescent="0.25">
      <c r="B24" s="15" t="s">
        <v>9</v>
      </c>
      <c r="C24" s="1"/>
      <c r="D24" s="14"/>
      <c r="E24" s="1"/>
      <c r="F24" s="14"/>
      <c r="G24" s="1"/>
      <c r="H24" s="14"/>
      <c r="I24" s="1"/>
      <c r="J24" s="14"/>
      <c r="K24" s="1"/>
      <c r="L24" s="14"/>
      <c r="M24" s="1"/>
      <c r="N24" s="14"/>
      <c r="O24" s="6"/>
      <c r="P24" s="6"/>
      <c r="Q24" s="6"/>
      <c r="BP24"/>
      <c r="BQ24"/>
      <c r="BR24"/>
      <c r="BS24"/>
      <c r="BT24"/>
      <c r="BU24"/>
    </row>
    <row r="25" spans="1:73" x14ac:dyDescent="0.25">
      <c r="B25" s="15" t="s">
        <v>10</v>
      </c>
      <c r="C25" s="8">
        <f>C24*C23</f>
        <v>0</v>
      </c>
      <c r="D25" s="14"/>
      <c r="E25" s="8">
        <f>E23*E24</f>
        <v>0</v>
      </c>
      <c r="F25" s="14"/>
      <c r="G25" s="8">
        <f>G23*G24</f>
        <v>0</v>
      </c>
      <c r="H25" s="14"/>
      <c r="I25" s="8">
        <f>I23*I24</f>
        <v>0</v>
      </c>
      <c r="J25" s="14"/>
      <c r="K25" s="8">
        <f>K24*K23</f>
        <v>0</v>
      </c>
      <c r="L25" s="14"/>
      <c r="M25" s="8">
        <f>M24*M23</f>
        <v>0</v>
      </c>
      <c r="N25" s="14"/>
      <c r="O25" s="6"/>
      <c r="P25" s="6"/>
      <c r="Q25" s="6"/>
      <c r="BP25"/>
      <c r="BQ25"/>
      <c r="BR25"/>
      <c r="BS25"/>
      <c r="BT25"/>
      <c r="BU25"/>
    </row>
    <row r="28" spans="1:73" ht="34.5" customHeight="1" x14ac:dyDescent="0.25">
      <c r="B28" s="34" t="s">
        <v>31</v>
      </c>
      <c r="C28" s="34"/>
      <c r="D28" s="34"/>
      <c r="E28" s="34"/>
      <c r="F28" s="34"/>
      <c r="G28" s="34"/>
      <c r="H28" s="34"/>
    </row>
    <row r="30" spans="1:73" ht="27.75" customHeight="1" x14ac:dyDescent="0.25">
      <c r="C30" s="23" t="str">
        <f>B16</f>
        <v>McGill Elementary</v>
      </c>
      <c r="D30" s="23"/>
      <c r="E30" s="23" t="str">
        <f>B17</f>
        <v>David E. Norman</v>
      </c>
      <c r="F30" s="23"/>
      <c r="G30" s="23" t="str">
        <f>B18</f>
        <v>Baker Elementary</v>
      </c>
      <c r="H30" s="23"/>
      <c r="I30" s="23" t="str">
        <f>B19</f>
        <v>Steptoe Valley High School</v>
      </c>
      <c r="J30" s="23"/>
      <c r="N30" s="6"/>
      <c r="O30" s="6"/>
      <c r="P30" s="6"/>
      <c r="Q30" s="6"/>
      <c r="BR30"/>
      <c r="BS30"/>
      <c r="BT30"/>
      <c r="BU30"/>
    </row>
    <row r="31" spans="1:73" ht="25.5" x14ac:dyDescent="0.25">
      <c r="B31" s="13" t="s">
        <v>16</v>
      </c>
      <c r="C31" s="32"/>
      <c r="D31" s="32"/>
      <c r="E31" s="32"/>
      <c r="F31" s="32"/>
      <c r="G31" s="32"/>
      <c r="H31" s="32"/>
      <c r="I31" s="32"/>
      <c r="J31" s="32"/>
      <c r="N31" s="6"/>
      <c r="O31" s="6"/>
      <c r="P31" s="6"/>
      <c r="Q31" s="6"/>
      <c r="BR31"/>
      <c r="BS31"/>
      <c r="BT31"/>
      <c r="BU31"/>
    </row>
    <row r="32" spans="1:73" x14ac:dyDescent="0.25">
      <c r="B32" s="19"/>
      <c r="C32" s="18"/>
      <c r="D32" s="18"/>
      <c r="E32" s="18"/>
      <c r="F32" s="18"/>
      <c r="G32" s="18"/>
      <c r="H32" s="18"/>
      <c r="I32" s="18"/>
      <c r="J32" s="18"/>
      <c r="N32" s="6"/>
      <c r="O32" s="6"/>
      <c r="P32" s="6"/>
      <c r="Q32" s="6"/>
      <c r="BR32"/>
      <c r="BS32"/>
      <c r="BT32"/>
      <c r="BU32"/>
    </row>
    <row r="33" spans="2:73" x14ac:dyDescent="0.25">
      <c r="C33" s="24"/>
      <c r="D33" s="24"/>
      <c r="E33" s="24"/>
      <c r="F33" s="24"/>
      <c r="G33" s="24"/>
      <c r="H33" s="24"/>
      <c r="I33" s="24"/>
      <c r="J33" s="24"/>
      <c r="M33" s="6"/>
      <c r="N33" s="6"/>
      <c r="O33" s="6"/>
      <c r="P33" s="6"/>
      <c r="Q33" s="6"/>
      <c r="BR33"/>
      <c r="BS33"/>
      <c r="BT33"/>
      <c r="BU33"/>
    </row>
    <row r="34" spans="2:73" ht="30.75" customHeight="1" x14ac:dyDescent="0.25">
      <c r="C34" s="22" t="str">
        <f>C30</f>
        <v>McGill Elementary</v>
      </c>
      <c r="D34" s="22"/>
      <c r="E34" s="22" t="str">
        <f>E30</f>
        <v>David E. Norman</v>
      </c>
      <c r="F34" s="22"/>
      <c r="G34" s="22" t="str">
        <f>G30</f>
        <v>Baker Elementary</v>
      </c>
      <c r="H34" s="22"/>
      <c r="I34" s="22" t="str">
        <f>I30</f>
        <v>Steptoe Valley High School</v>
      </c>
      <c r="J34" s="22"/>
      <c r="M34" s="11"/>
      <c r="N34" s="6"/>
      <c r="O34" s="6"/>
      <c r="P34" s="6"/>
      <c r="Q34" s="6"/>
      <c r="BR34"/>
      <c r="BS34"/>
      <c r="BT34"/>
      <c r="BU34"/>
    </row>
    <row r="35" spans="2:73" ht="25.5" x14ac:dyDescent="0.25">
      <c r="B35" s="13" t="s">
        <v>15</v>
      </c>
      <c r="C35" s="33"/>
      <c r="D35" s="33"/>
      <c r="E35" s="33"/>
      <c r="F35" s="33"/>
      <c r="G35" s="33"/>
      <c r="H35" s="33"/>
      <c r="I35" s="33"/>
      <c r="J35" s="33"/>
      <c r="M35" s="6"/>
      <c r="N35" s="6"/>
      <c r="O35" s="6"/>
      <c r="P35" s="6"/>
      <c r="Q35" s="6"/>
      <c r="BR35"/>
      <c r="BS35"/>
      <c r="BT35"/>
      <c r="BU35"/>
    </row>
    <row r="36" spans="2:73" ht="26.25" customHeight="1" x14ac:dyDescent="0.25">
      <c r="B36" s="13" t="s">
        <v>14</v>
      </c>
      <c r="C36" s="33"/>
      <c r="D36" s="33"/>
      <c r="E36" s="33"/>
      <c r="F36" s="33"/>
      <c r="G36" s="33"/>
      <c r="H36" s="33"/>
      <c r="I36" s="33"/>
      <c r="J36" s="33"/>
      <c r="N36" s="6"/>
      <c r="O36" s="6"/>
      <c r="P36" s="6"/>
      <c r="Q36" s="6"/>
      <c r="BR36"/>
      <c r="BS36"/>
      <c r="BT36"/>
      <c r="BU36"/>
    </row>
    <row r="37" spans="2:73" x14ac:dyDescent="0.25">
      <c r="K37" s="12"/>
      <c r="L37" s="12"/>
    </row>
    <row r="38" spans="2:73" x14ac:dyDescent="0.25">
      <c r="K38" s="6"/>
    </row>
    <row r="39" spans="2:73" x14ac:dyDescent="0.25">
      <c r="K39" s="6"/>
    </row>
    <row r="40" spans="2:73" x14ac:dyDescent="0.25">
      <c r="K40" s="6"/>
    </row>
    <row r="41" spans="2:73" x14ac:dyDescent="0.25">
      <c r="K41" s="6"/>
    </row>
    <row r="42" spans="2:73" x14ac:dyDescent="0.25">
      <c r="K42" s="6"/>
    </row>
    <row r="43" spans="2:73" x14ac:dyDescent="0.25">
      <c r="K43" s="6"/>
    </row>
    <row r="44" spans="2:73" x14ac:dyDescent="0.25">
      <c r="K44" s="6"/>
    </row>
    <row r="45" spans="2:73" x14ac:dyDescent="0.25">
      <c r="K45" s="6"/>
    </row>
    <row r="46" spans="2:73" x14ac:dyDescent="0.25">
      <c r="K46" s="6"/>
    </row>
    <row r="47" spans="2:73" x14ac:dyDescent="0.25">
      <c r="K47" s="6"/>
    </row>
    <row r="48" spans="2:73" x14ac:dyDescent="0.25">
      <c r="K48" s="6"/>
    </row>
  </sheetData>
  <mergeCells count="32">
    <mergeCell ref="B28:H28"/>
    <mergeCell ref="C33:D33"/>
    <mergeCell ref="E33:F33"/>
    <mergeCell ref="G33:H33"/>
    <mergeCell ref="I33:J33"/>
    <mergeCell ref="G31:H31"/>
    <mergeCell ref="I31:J31"/>
    <mergeCell ref="C36:D36"/>
    <mergeCell ref="E36:F36"/>
    <mergeCell ref="G36:H36"/>
    <mergeCell ref="I36:J36"/>
    <mergeCell ref="C35:D35"/>
    <mergeCell ref="E35:F35"/>
    <mergeCell ref="G35:H35"/>
    <mergeCell ref="I35:J35"/>
    <mergeCell ref="A16:A21"/>
    <mergeCell ref="C7:I7"/>
    <mergeCell ref="I34:J34"/>
    <mergeCell ref="G34:H34"/>
    <mergeCell ref="E34:F34"/>
    <mergeCell ref="C34:D34"/>
    <mergeCell ref="C30:D30"/>
    <mergeCell ref="E30:F30"/>
    <mergeCell ref="G30:H30"/>
    <mergeCell ref="I30:J30"/>
    <mergeCell ref="C31:D31"/>
    <mergeCell ref="E31:F31"/>
    <mergeCell ref="C5:I5"/>
    <mergeCell ref="C6:I6"/>
    <mergeCell ref="C8:I8"/>
    <mergeCell ref="C9:I9"/>
    <mergeCell ref="C10:I1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Network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Van Patten</dc:creator>
  <cp:lastModifiedBy>Melinda Van Patten</cp:lastModifiedBy>
  <dcterms:created xsi:type="dcterms:W3CDTF">2017-12-13T13:47:09Z</dcterms:created>
  <dcterms:modified xsi:type="dcterms:W3CDTF">2018-02-02T13:58:53Z</dcterms:modified>
</cp:coreProperties>
</file>